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chbud.FINUPRAVLENIE\Desktop\Cайт\Финансовое управление\Исполнение бюджета\2019 год\Исполнение за 2019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Бюджет!$J$65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C57" i="1" l="1"/>
  <c r="C55" i="1"/>
  <c r="C53" i="1"/>
  <c r="C50" i="1"/>
  <c r="C45" i="1"/>
  <c r="C42" i="1"/>
  <c r="C36" i="1"/>
  <c r="C33" i="1"/>
  <c r="C28" i="1"/>
  <c r="C22" i="1"/>
  <c r="C19" i="1"/>
  <c r="C17" i="1"/>
  <c r="C10" i="1"/>
  <c r="C9" i="1" l="1"/>
</calcChain>
</file>

<file path=xl/sharedStrings.xml><?xml version="1.0" encoding="utf-8"?>
<sst xmlns="http://schemas.openxmlformats.org/spreadsheetml/2006/main" count="111" uniqueCount="111">
  <si>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</si>
  <si>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</si>
  <si>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</si>
  <si>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</si>
  <si>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</si>
  <si>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</si>
  <si>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</si>
  <si>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</si>
  <si>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</si>
  <si>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</si>
  <si>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</si>
  <si>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</si>
  <si>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</si>
  <si>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</si>
  <si>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</si>
  <si>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</si>
  <si>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</si>
  <si>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</si>
  <si>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</si>
  <si>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</si>
  <si>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</si>
  <si>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</si>
  <si>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</si>
  <si>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</si>
  <si>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</si>
  <si>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</si>
  <si>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</si>
  <si>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</si>
  <si>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</si>
  <si>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</si>
  <si>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</si>
  <si>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</si>
  <si>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</si>
  <si>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</si>
  <si>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</si>
  <si>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</si>
  <si>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</si>
  <si>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</si>
  <si>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</si>
  <si>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</si>
  <si>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</si>
  <si>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</si>
  <si>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</si>
  <si>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</si>
  <si>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</si>
  <si>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</si>
  <si>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</si>
  <si>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</si>
  <si>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</si>
  <si>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</si>
  <si>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</si>
  <si>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</si>
  <si>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</si>
  <si>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</si>
  <si>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</si>
  <si>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</si>
  <si>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</si>
  <si>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</si>
  <si>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</si>
  <si>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</si>
  <si>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</si>
  <si>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</si>
  <si>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</si>
  <si>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</si>
  <si>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</si>
  <si>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</si>
  <si>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</si>
  <si>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</si>
  <si>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</si>
  <si>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</si>
  <si>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</si>
  <si>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</si>
  <si>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</si>
  <si>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</si>
  <si>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</si>
  <si>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</si>
  <si>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</si>
  <si>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</si>
  <si>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</si>
  <si>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</si>
  <si>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</si>
  <si>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</si>
  <si>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</si>
  <si>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</si>
  <si>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</si>
  <si>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</si>
  <si>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</si>
  <si>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</si>
  <si>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</si>
  <si>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</si>
  <si>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</si>
  <si>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</si>
  <si>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</si>
  <si>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</si>
  <si>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</si>
  <si>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</si>
  <si>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</si>
  <si>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</si>
  <si>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</si>
  <si>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</si>
  <si>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</si>
  <si>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</si>
  <si>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</si>
  <si>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</si>
  <si>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</si>
  <si>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</si>
  <si>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(тыс. рублей)</t>
  </si>
  <si>
    <t>Приложение 3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</si>
  <si>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2019 г."  </t>
  </si>
  <si>
    <t>Расходы районного бюджета Катав-Ивановского муниципального района по разделам и подразделам бюджетной классификации расходов за 2019 год</t>
  </si>
  <si>
    <t>от  28.12.2020 г.         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</si>
</sst>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" fontId="7" fillId="0" borderId="3" xfId="0" applyNumberFormat="1" applyFont="1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60"/>
  <sheetViews>
    <sheetView showGridLines="0" tabSelected="1" workbookViewId="0">
      <selection activeCell="E10" sqref="E10"/>
    </sheetView>
  </sheetViews>
  <sheetFormatPr defaultRowHeight="12.75" customHeight="1" outlineLevelRow="1" x14ac:dyDescent="0.25"/>
  <cols>
    <col min="1" max="1" width="65.44140625" customWidth="1"/>
    <col min="2" max="2" width="7.44140625" customWidth="1"/>
    <col min="3" max="3" width="12" customWidth="1"/>
    <col min="4" max="4" width="9.109375" customWidth="1"/>
    <col min="5" max="5" width="10.88671875" customWidth="1"/>
    <col min="6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t="s">
        <v>107</v>
      </c>
    </row>
    <row r="2" spans="1:10" ht="67.8" customHeight="1" x14ac:dyDescent="0.25">
      <c r="C2" s="15" t="s">
        <v>108</v>
      </c>
      <c r="D2" s="16"/>
      <c r="E2" s="16"/>
    </row>
    <row r="3" spans="1:10" ht="12.75" customHeight="1" x14ac:dyDescent="0.25">
      <c r="C3" s="11" t="s">
        <v>110</v>
      </c>
    </row>
    <row r="5" spans="1:10" ht="25.2" customHeight="1" x14ac:dyDescent="0.25">
      <c r="A5" s="17" t="s">
        <v>109</v>
      </c>
      <c r="B5" s="17"/>
      <c r="C5" s="17"/>
    </row>
    <row r="7" spans="1:10" ht="13.2" x14ac:dyDescent="0.25">
      <c r="A7" s="2"/>
      <c r="B7" s="2"/>
      <c r="C7" s="10" t="s">
        <v>106</v>
      </c>
      <c r="D7" s="2"/>
      <c r="E7" s="2"/>
      <c r="F7" s="2"/>
      <c r="G7" s="2"/>
      <c r="H7" s="2"/>
      <c r="I7" s="1"/>
      <c r="J7" s="1"/>
    </row>
    <row r="8" spans="1:10" ht="22.05" customHeight="1" x14ac:dyDescent="0.25">
      <c r="A8" s="3" t="s">
        <v>1</v>
      </c>
      <c r="B8" s="3" t="s">
        <v>0</v>
      </c>
      <c r="C8" s="3" t="s">
        <v>105</v>
      </c>
    </row>
    <row r="9" spans="1:10" ht="13.2" customHeight="1" x14ac:dyDescent="0.25">
      <c r="A9" s="13" t="s">
        <v>2</v>
      </c>
      <c r="B9" s="14"/>
      <c r="C9" s="12">
        <f>C10+C17+C19+C22+C28+C33+C36+C42+C45+C53+C55+C57+C50</f>
        <v>1299509.8999999999</v>
      </c>
    </row>
    <row r="10" spans="1:10" ht="13.2" x14ac:dyDescent="0.25">
      <c r="A10" s="5" t="s">
        <v>4</v>
      </c>
      <c r="B10" s="4" t="s">
        <v>3</v>
      </c>
      <c r="C10" s="6">
        <f>C11+C12+C13+C15+C14+C16</f>
        <v>94512.199999999983</v>
      </c>
    </row>
    <row r="11" spans="1:10" ht="20.399999999999999" outlineLevel="1" x14ac:dyDescent="0.25">
      <c r="A11" s="8" t="s">
        <v>6</v>
      </c>
      <c r="B11" s="7" t="s">
        <v>5</v>
      </c>
      <c r="C11" s="9">
        <v>1887.9</v>
      </c>
    </row>
    <row r="12" spans="1:10" ht="20.399999999999999" outlineLevel="1" x14ac:dyDescent="0.25">
      <c r="A12" s="8" t="s">
        <v>8</v>
      </c>
      <c r="B12" s="7" t="s">
        <v>7</v>
      </c>
      <c r="C12" s="9">
        <v>4585.3999999999996</v>
      </c>
    </row>
    <row r="13" spans="1:10" ht="22.8" customHeight="1" outlineLevel="1" x14ac:dyDescent="0.25">
      <c r="A13" s="8" t="s">
        <v>10</v>
      </c>
      <c r="B13" s="7" t="s">
        <v>9</v>
      </c>
      <c r="C13" s="9">
        <v>38950.9</v>
      </c>
    </row>
    <row r="14" spans="1:10" ht="13.2" outlineLevel="1" x14ac:dyDescent="0.25">
      <c r="A14" s="8" t="s">
        <v>12</v>
      </c>
      <c r="B14" s="7" t="s">
        <v>11</v>
      </c>
      <c r="C14" s="9">
        <v>3.4</v>
      </c>
    </row>
    <row r="15" spans="1:10" ht="20.399999999999999" outlineLevel="1" x14ac:dyDescent="0.25">
      <c r="A15" s="8" t="s">
        <v>14</v>
      </c>
      <c r="B15" s="7" t="s">
        <v>13</v>
      </c>
      <c r="C15" s="9">
        <v>25422.7</v>
      </c>
    </row>
    <row r="16" spans="1:10" ht="13.2" outlineLevel="1" x14ac:dyDescent="0.25">
      <c r="A16" s="8" t="s">
        <v>16</v>
      </c>
      <c r="B16" s="7" t="s">
        <v>15</v>
      </c>
      <c r="C16" s="9">
        <v>23661.9</v>
      </c>
    </row>
    <row r="17" spans="1:3" ht="13.2" x14ac:dyDescent="0.25">
      <c r="A17" s="5" t="s">
        <v>18</v>
      </c>
      <c r="B17" s="4" t="s">
        <v>17</v>
      </c>
      <c r="C17" s="6">
        <f>C18</f>
        <v>1011.7</v>
      </c>
    </row>
    <row r="18" spans="1:3" ht="13.2" outlineLevel="1" x14ac:dyDescent="0.25">
      <c r="A18" s="8" t="s">
        <v>20</v>
      </c>
      <c r="B18" s="7" t="s">
        <v>19</v>
      </c>
      <c r="C18" s="9">
        <v>1011.7</v>
      </c>
    </row>
    <row r="19" spans="1:3" ht="14.4" customHeight="1" x14ac:dyDescent="0.25">
      <c r="A19" s="5" t="s">
        <v>22</v>
      </c>
      <c r="B19" s="4" t="s">
        <v>21</v>
      </c>
      <c r="C19" s="6">
        <f>C20+C21</f>
        <v>3963.3</v>
      </c>
    </row>
    <row r="20" spans="1:3" ht="13.2" outlineLevel="1" x14ac:dyDescent="0.25">
      <c r="A20" s="8" t="s">
        <v>24</v>
      </c>
      <c r="B20" s="7" t="s">
        <v>23</v>
      </c>
      <c r="C20" s="9">
        <v>3825.4</v>
      </c>
    </row>
    <row r="21" spans="1:3" ht="20.399999999999999" outlineLevel="1" x14ac:dyDescent="0.25">
      <c r="A21" s="8" t="s">
        <v>26</v>
      </c>
      <c r="B21" s="7" t="s">
        <v>25</v>
      </c>
      <c r="C21" s="9">
        <v>137.9</v>
      </c>
    </row>
    <row r="22" spans="1:3" ht="13.2" x14ac:dyDescent="0.25">
      <c r="A22" s="5" t="s">
        <v>28</v>
      </c>
      <c r="B22" s="4" t="s">
        <v>27</v>
      </c>
      <c r="C22" s="6">
        <f>C23+C24+C25+C26+C27</f>
        <v>53638.2</v>
      </c>
    </row>
    <row r="23" spans="1:3" ht="13.2" outlineLevel="1" x14ac:dyDescent="0.25">
      <c r="A23" s="8" t="s">
        <v>30</v>
      </c>
      <c r="B23" s="7" t="s">
        <v>29</v>
      </c>
      <c r="C23" s="9">
        <v>362.3</v>
      </c>
    </row>
    <row r="24" spans="1:3" ht="13.2" outlineLevel="1" x14ac:dyDescent="0.25">
      <c r="A24" s="8" t="s">
        <v>32</v>
      </c>
      <c r="B24" s="7" t="s">
        <v>31</v>
      </c>
      <c r="C24" s="9">
        <v>200.6</v>
      </c>
    </row>
    <row r="25" spans="1:3" ht="13.2" outlineLevel="1" x14ac:dyDescent="0.25">
      <c r="A25" s="8" t="s">
        <v>34</v>
      </c>
      <c r="B25" s="7" t="s">
        <v>33</v>
      </c>
      <c r="C25" s="9">
        <v>239</v>
      </c>
    </row>
    <row r="26" spans="1:3" ht="13.2" outlineLevel="1" x14ac:dyDescent="0.25">
      <c r="A26" s="8" t="s">
        <v>36</v>
      </c>
      <c r="B26" s="7" t="s">
        <v>35</v>
      </c>
      <c r="C26" s="9">
        <v>51143.1</v>
      </c>
    </row>
    <row r="27" spans="1:3" ht="13.2" outlineLevel="1" x14ac:dyDescent="0.25">
      <c r="A27" s="8" t="s">
        <v>38</v>
      </c>
      <c r="B27" s="7" t="s">
        <v>37</v>
      </c>
      <c r="C27" s="9">
        <v>1693.2</v>
      </c>
    </row>
    <row r="28" spans="1:3" ht="13.2" x14ac:dyDescent="0.25">
      <c r="A28" s="5" t="s">
        <v>40</v>
      </c>
      <c r="B28" s="4" t="s">
        <v>39</v>
      </c>
      <c r="C28" s="6">
        <f>C29+C30+C31+C32</f>
        <v>70629.3</v>
      </c>
    </row>
    <row r="29" spans="1:3" ht="13.2" outlineLevel="1" x14ac:dyDescent="0.25">
      <c r="A29" s="8" t="s">
        <v>42</v>
      </c>
      <c r="B29" s="7" t="s">
        <v>41</v>
      </c>
      <c r="C29" s="9">
        <v>24000.1</v>
      </c>
    </row>
    <row r="30" spans="1:3" ht="13.2" outlineLevel="1" x14ac:dyDescent="0.25">
      <c r="A30" s="8" t="s">
        <v>44</v>
      </c>
      <c r="B30" s="7" t="s">
        <v>43</v>
      </c>
      <c r="C30" s="9">
        <v>19229.7</v>
      </c>
    </row>
    <row r="31" spans="1:3" ht="13.2" outlineLevel="1" x14ac:dyDescent="0.25">
      <c r="A31" s="8" t="s">
        <v>46</v>
      </c>
      <c r="B31" s="7" t="s">
        <v>45</v>
      </c>
      <c r="C31" s="9">
        <v>16690.2</v>
      </c>
    </row>
    <row r="32" spans="1:3" ht="13.2" outlineLevel="1" x14ac:dyDescent="0.25">
      <c r="A32" s="8" t="s">
        <v>48</v>
      </c>
      <c r="B32" s="7" t="s">
        <v>47</v>
      </c>
      <c r="C32" s="9">
        <v>10709.3</v>
      </c>
    </row>
    <row r="33" spans="1:3" ht="13.2" x14ac:dyDescent="0.25">
      <c r="A33" s="5" t="s">
        <v>50</v>
      </c>
      <c r="B33" s="4" t="s">
        <v>49</v>
      </c>
      <c r="C33" s="6">
        <f>C34+C35</f>
        <v>3407.1</v>
      </c>
    </row>
    <row r="34" spans="1:3" ht="13.2" outlineLevel="1" x14ac:dyDescent="0.25">
      <c r="A34" s="8" t="s">
        <v>52</v>
      </c>
      <c r="B34" s="7" t="s">
        <v>51</v>
      </c>
      <c r="C34" s="9">
        <v>2159.1999999999998</v>
      </c>
    </row>
    <row r="35" spans="1:3" ht="13.2" outlineLevel="1" x14ac:dyDescent="0.25">
      <c r="A35" s="8" t="s">
        <v>54</v>
      </c>
      <c r="B35" s="7" t="s">
        <v>53</v>
      </c>
      <c r="C35" s="9">
        <v>1247.9000000000001</v>
      </c>
    </row>
    <row r="36" spans="1:3" ht="13.2" x14ac:dyDescent="0.25">
      <c r="A36" s="5" t="s">
        <v>56</v>
      </c>
      <c r="B36" s="4" t="s">
        <v>55</v>
      </c>
      <c r="C36" s="6">
        <f>C37+C38+C39+C40+C41</f>
        <v>523596.7</v>
      </c>
    </row>
    <row r="37" spans="1:3" ht="13.2" outlineLevel="1" x14ac:dyDescent="0.25">
      <c r="A37" s="8" t="s">
        <v>58</v>
      </c>
      <c r="B37" s="7" t="s">
        <v>57</v>
      </c>
      <c r="C37" s="9">
        <v>184495.3</v>
      </c>
    </row>
    <row r="38" spans="1:3" ht="13.2" outlineLevel="1" x14ac:dyDescent="0.25">
      <c r="A38" s="8" t="s">
        <v>60</v>
      </c>
      <c r="B38" s="7" t="s">
        <v>59</v>
      </c>
      <c r="C38" s="9">
        <v>285008.3</v>
      </c>
    </row>
    <row r="39" spans="1:3" ht="13.2" outlineLevel="1" x14ac:dyDescent="0.25">
      <c r="A39" s="8" t="s">
        <v>62</v>
      </c>
      <c r="B39" s="7" t="s">
        <v>61</v>
      </c>
      <c r="C39" s="9">
        <v>32141.9</v>
      </c>
    </row>
    <row r="40" spans="1:3" ht="13.2" outlineLevel="1" x14ac:dyDescent="0.25">
      <c r="A40" s="8" t="s">
        <v>64</v>
      </c>
      <c r="B40" s="7" t="s">
        <v>63</v>
      </c>
      <c r="C40" s="9">
        <v>3082.9</v>
      </c>
    </row>
    <row r="41" spans="1:3" ht="13.2" outlineLevel="1" x14ac:dyDescent="0.25">
      <c r="A41" s="8" t="s">
        <v>66</v>
      </c>
      <c r="B41" s="7" t="s">
        <v>65</v>
      </c>
      <c r="C41" s="9">
        <v>18868.3</v>
      </c>
    </row>
    <row r="42" spans="1:3" ht="13.2" x14ac:dyDescent="0.25">
      <c r="A42" s="5" t="s">
        <v>68</v>
      </c>
      <c r="B42" s="4" t="s">
        <v>67</v>
      </c>
      <c r="C42" s="6">
        <f>C43+C44</f>
        <v>64152.7</v>
      </c>
    </row>
    <row r="43" spans="1:3" ht="13.2" outlineLevel="1" x14ac:dyDescent="0.25">
      <c r="A43" s="8" t="s">
        <v>70</v>
      </c>
      <c r="B43" s="7" t="s">
        <v>69</v>
      </c>
      <c r="C43" s="9">
        <v>50115.1</v>
      </c>
    </row>
    <row r="44" spans="1:3" ht="13.2" outlineLevel="1" x14ac:dyDescent="0.25">
      <c r="A44" s="8" t="s">
        <v>72</v>
      </c>
      <c r="B44" s="7" t="s">
        <v>71</v>
      </c>
      <c r="C44" s="9">
        <v>14037.6</v>
      </c>
    </row>
    <row r="45" spans="1:3" ht="13.2" x14ac:dyDescent="0.25">
      <c r="A45" s="5" t="s">
        <v>74</v>
      </c>
      <c r="B45" s="4" t="s">
        <v>73</v>
      </c>
      <c r="C45" s="6">
        <f>C46+C47+C48+C49</f>
        <v>295184</v>
      </c>
    </row>
    <row r="46" spans="1:3" ht="13.2" outlineLevel="1" x14ac:dyDescent="0.25">
      <c r="A46" s="8" t="s">
        <v>76</v>
      </c>
      <c r="B46" s="7" t="s">
        <v>75</v>
      </c>
      <c r="C46" s="9">
        <v>47722.1</v>
      </c>
    </row>
    <row r="47" spans="1:3" ht="13.2" outlineLevel="1" x14ac:dyDescent="0.25">
      <c r="A47" s="8" t="s">
        <v>78</v>
      </c>
      <c r="B47" s="7" t="s">
        <v>77</v>
      </c>
      <c r="C47" s="9">
        <v>154139.79999999999</v>
      </c>
    </row>
    <row r="48" spans="1:3" ht="13.2" outlineLevel="1" x14ac:dyDescent="0.25">
      <c r="A48" s="8" t="s">
        <v>80</v>
      </c>
      <c r="B48" s="7" t="s">
        <v>79</v>
      </c>
      <c r="C48" s="9">
        <v>77612.600000000006</v>
      </c>
    </row>
    <row r="49" spans="1:3" ht="13.2" outlineLevel="1" x14ac:dyDescent="0.25">
      <c r="A49" s="8" t="s">
        <v>82</v>
      </c>
      <c r="B49" s="7" t="s">
        <v>81</v>
      </c>
      <c r="C49" s="9">
        <v>15709.5</v>
      </c>
    </row>
    <row r="50" spans="1:3" ht="13.2" x14ac:dyDescent="0.25">
      <c r="A50" s="5" t="s">
        <v>84</v>
      </c>
      <c r="B50" s="4" t="s">
        <v>83</v>
      </c>
      <c r="C50" s="6">
        <f>C51+C52</f>
        <v>16235.2</v>
      </c>
    </row>
    <row r="51" spans="1:3" ht="13.2" outlineLevel="1" x14ac:dyDescent="0.25">
      <c r="A51" s="8" t="s">
        <v>86</v>
      </c>
      <c r="B51" s="7" t="s">
        <v>85</v>
      </c>
      <c r="C51" s="9">
        <v>10022.5</v>
      </c>
    </row>
    <row r="52" spans="1:3" ht="13.2" outlineLevel="1" x14ac:dyDescent="0.25">
      <c r="A52" s="8" t="s">
        <v>88</v>
      </c>
      <c r="B52" s="7" t="s">
        <v>87</v>
      </c>
      <c r="C52" s="9">
        <v>6212.7</v>
      </c>
    </row>
    <row r="53" spans="1:3" ht="13.2" x14ac:dyDescent="0.25">
      <c r="A53" s="5" t="s">
        <v>90</v>
      </c>
      <c r="B53" s="4" t="s">
        <v>89</v>
      </c>
      <c r="C53" s="6">
        <f>C54</f>
        <v>1500</v>
      </c>
    </row>
    <row r="54" spans="1:3" ht="13.2" outlineLevel="1" x14ac:dyDescent="0.25">
      <c r="A54" s="8" t="s">
        <v>92</v>
      </c>
      <c r="B54" s="7" t="s">
        <v>91</v>
      </c>
      <c r="C54" s="9">
        <v>1500</v>
      </c>
    </row>
    <row r="55" spans="1:3" ht="13.2" x14ac:dyDescent="0.25">
      <c r="A55" s="5" t="s">
        <v>94</v>
      </c>
      <c r="B55" s="4" t="s">
        <v>93</v>
      </c>
      <c r="C55" s="6">
        <f>C56</f>
        <v>1.4</v>
      </c>
    </row>
    <row r="56" spans="1:3" ht="13.2" outlineLevel="1" x14ac:dyDescent="0.25">
      <c r="A56" s="8" t="s">
        <v>96</v>
      </c>
      <c r="B56" s="7" t="s">
        <v>95</v>
      </c>
      <c r="C56" s="9">
        <v>1.4</v>
      </c>
    </row>
    <row r="57" spans="1:3" ht="20.399999999999999" x14ac:dyDescent="0.25">
      <c r="A57" s="5" t="s">
        <v>98</v>
      </c>
      <c r="B57" s="4" t="s">
        <v>97</v>
      </c>
      <c r="C57" s="6">
        <f>C58+C59+C60</f>
        <v>171678.1</v>
      </c>
    </row>
    <row r="58" spans="1:3" ht="20.399999999999999" outlineLevel="1" x14ac:dyDescent="0.25">
      <c r="A58" s="8" t="s">
        <v>100</v>
      </c>
      <c r="B58" s="7" t="s">
        <v>99</v>
      </c>
      <c r="C58" s="9">
        <v>21462</v>
      </c>
    </row>
    <row r="59" spans="1:3" ht="13.2" customHeight="1" outlineLevel="1" x14ac:dyDescent="0.25">
      <c r="A59" s="8" t="s">
        <v>102</v>
      </c>
      <c r="B59" s="7" t="s">
        <v>101</v>
      </c>
      <c r="C59" s="9">
        <v>121488.4</v>
      </c>
    </row>
    <row r="60" spans="1:3" ht="13.2" outlineLevel="1" x14ac:dyDescent="0.25">
      <c r="A60" s="8" t="s">
        <v>104</v>
      </c>
      <c r="B60" s="7" t="s">
        <v>103</v>
      </c>
      <c r="C60" s="9">
        <v>28727.7</v>
      </c>
    </row>
  </sheetData>
  <mergeCells count="3">
    <mergeCell ref="A9:B9"/>
    <mergeCell ref="C2:E2"/>
    <mergeCell ref="A5:C5"/>
  </mergeCells>
  <pageMargins left="0.35433070866141736" right="0.35433070866141736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rep:2.48.0.175</dc:description>
  <cp:lastModifiedBy>nachbud</cp:lastModifiedBy>
  <cp:lastPrinted>2020-02-25T09:57:51Z</cp:lastPrinted>
  <dcterms:created xsi:type="dcterms:W3CDTF">2020-02-25T09:55:30Z</dcterms:created>
  <dcterms:modified xsi:type="dcterms:W3CDTF">2021-04-06T09:14:54Z</dcterms:modified>
</cp:coreProperties>
</file>